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<sst xmlns="http://schemas.openxmlformats.org/spreadsheetml/2006/main" count="173" uniqueCount="92">
  <si>
    <t>工事費内訳書</t>
  </si>
  <si>
    <t>住　　　　所</t>
  </si>
  <si>
    <t>商号又は名称</t>
  </si>
  <si>
    <t>代 表 者 名</t>
  </si>
  <si>
    <t>工 事 名</t>
  </si>
  <si>
    <t>Ｒ６徳土　徳島鴨島線　徳・中吉野町４　電線共同溝工事（担い手確保型）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</si>
  <si>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</si>
  <si>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</si>
  <si>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</si>
  <si>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</si>
  <si>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</si>
  <si>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</si>
  <si>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</si>
  <si>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</si>
  <si>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構造物撤去工</t>
  </si>
  <si>
    <t>縁石撤去工</t>
  </si>
  <si>
    <t>歩車道境界ﾌﾞﾛｯｸ撤去
　【夜】時間的制約著しく有</t>
  </si>
  <si>
    <t>m</t>
  </si>
  <si>
    <t>構造物取壊し工</t>
  </si>
  <si>
    <t>ｺﾝｸﾘｰﾄ構造物取壊し
　【夜】時間的制約著しく有</t>
  </si>
  <si>
    <t>m3</t>
  </si>
  <si>
    <t>運搬処理工</t>
  </si>
  <si>
    <t>殻運搬
　【夜】時間的制約著しく有
　現場→仮置場</t>
  </si>
  <si>
    <t>道路付属物撤去工</t>
  </si>
  <si>
    <t>反射板撤去
　【夜】時間的制約著しく有</t>
  </si>
  <si>
    <t>枚</t>
  </si>
  <si>
    <t>区画線撤去</t>
  </si>
  <si>
    <t>区画線撤去
　【夜】時間的制約著しく有</t>
  </si>
  <si>
    <t>仮設工</t>
  </si>
  <si>
    <t>土工</t>
  </si>
  <si>
    <t>床堀
　【夜】時間的制約著しく有</t>
  </si>
  <si>
    <t>土砂運搬
　【夜】時間的制約著しく有
　現場→仮置場</t>
  </si>
  <si>
    <t>土砂運搬
　仮置場→処分</t>
  </si>
  <si>
    <t>残土処分</t>
  </si>
  <si>
    <t>As舗装</t>
  </si>
  <si>
    <t>表層 
　【夜】時間的制約著しく有</t>
  </si>
  <si>
    <t>m2</t>
  </si>
  <si>
    <t>基層　
　【夜】時間的制約著しく有</t>
  </si>
  <si>
    <t>上層路盤 
　【夜】時間的制約著しく有</t>
  </si>
  <si>
    <t>下層路盤 
　【夜】時間的制約著しく有</t>
  </si>
  <si>
    <t xml:space="preserve">道路付属施設設置工 </t>
  </si>
  <si>
    <t>ﾗﾊﾞｰﾎﾟｰﾙ
　【夜】時間的制約著しく有</t>
  </si>
  <si>
    <t>本</t>
  </si>
  <si>
    <t>ﾊﾞﾘｹｰﾄﾞ設置</t>
  </si>
  <si>
    <t>個</t>
  </si>
  <si>
    <t>仮区画線工</t>
  </si>
  <si>
    <t>仮区画線
　【夜】時間的制約著しく有</t>
  </si>
  <si>
    <t>交通管理工</t>
  </si>
  <si>
    <t>交通誘導警備員
　【夜】時間的制約著しく有</t>
  </si>
  <si>
    <t>人日</t>
  </si>
  <si>
    <t>電線共同溝</t>
  </si>
  <si>
    <t>舗装版撤去工</t>
  </si>
  <si>
    <t>舗装版破砕工</t>
  </si>
  <si>
    <t>舗装版切断</t>
  </si>
  <si>
    <t>舗装版切断
　【夜】時間的制約著しく有</t>
  </si>
  <si>
    <t>舗装版破砕</t>
  </si>
  <si>
    <t>舗装版破砕
　【夜】時間的制約著しく有</t>
  </si>
  <si>
    <t>殻運搬
　現場→仮置場</t>
  </si>
  <si>
    <t>殻運搬
　仮置場→処分</t>
  </si>
  <si>
    <t>殻処分</t>
  </si>
  <si>
    <t xml:space="preserve">構造物撤去工　</t>
  </si>
  <si>
    <t xml:space="preserve">構造物取壊し工　</t>
  </si>
  <si>
    <t>Co取壊し</t>
  </si>
  <si>
    <t>殻運搬　
　現場→仮置場</t>
  </si>
  <si>
    <t>殻運搬　
　仮置場→処分</t>
  </si>
  <si>
    <t xml:space="preserve">殻処分　</t>
  </si>
  <si>
    <t xml:space="preserve">道路施設撤去工　</t>
  </si>
  <si>
    <t xml:space="preserve">車線分離橋撤去　</t>
  </si>
  <si>
    <t>電線共同溝工</t>
  </si>
  <si>
    <t>ﾌﾟﾚｷｬｽﾄﾎﾞｯｸｽ工(特殊部)</t>
  </si>
  <si>
    <t>試掘</t>
  </si>
  <si>
    <t>試掘
　【夜】時間的制約著しく有</t>
  </si>
  <si>
    <t>埋戻</t>
  </si>
  <si>
    <t>埋戻
　【夜】時間的制約著しく有</t>
  </si>
  <si>
    <t xml:space="preserve">仮設舗装　</t>
  </si>
  <si>
    <t>仮設舗装　
　【夜】時間的制約著しく有</t>
  </si>
  <si>
    <t>A-5ﾏﾝﾎｰﾙ</t>
  </si>
  <si>
    <t>分岐枡</t>
  </si>
  <si>
    <t>分岐枡（嵩上げ）</t>
  </si>
  <si>
    <t xml:space="preserve">交通管理工　</t>
  </si>
  <si>
    <t xml:space="preserve">交通誘導警備員　</t>
  </si>
  <si>
    <t>交通誘導警備員　
　【夜】時間的制約著しく有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</si>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</sst>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20</v>
      </c>
      <c r="F17" s="13" t="n">
        <v>36.0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1100.0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G23+G28+G33+G36+G41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20</v>
      </c>
      <c r="F24" s="13" t="n">
        <v>50.0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20</v>
      </c>
      <c r="F25" s="13" t="n">
        <v>50.0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20</v>
      </c>
      <c r="F26" s="13" t="n">
        <v>50.0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20</v>
      </c>
      <c r="F27" s="13" t="n">
        <v>50.0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G29+G30+G31+G32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3" t="n">
        <v>96.0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36</v>
      </c>
      <c r="F30" s="13" t="n">
        <v>96.0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36</v>
      </c>
      <c r="F31" s="13" t="n">
        <v>96.0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36</v>
      </c>
      <c r="F32" s="13" t="n">
        <v>96.0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40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41</v>
      </c>
      <c r="E34" s="12" t="s">
        <v>42</v>
      </c>
      <c r="F34" s="13" t="n">
        <v>109.0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44</v>
      </c>
      <c r="F35" s="13" t="n">
        <v>50.0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45</v>
      </c>
      <c r="D36" s="11"/>
      <c r="E36" s="12" t="s">
        <v>13</v>
      </c>
      <c r="F36" s="13" t="n">
        <v>1.0</v>
      </c>
      <c r="G36" s="15">
        <f>G37+G38+G39+G40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46</v>
      </c>
      <c r="E37" s="12" t="s">
        <v>17</v>
      </c>
      <c r="F37" s="13" t="n">
        <v>690.0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17</v>
      </c>
      <c r="F38" s="13" t="n">
        <v>600.0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17</v>
      </c>
      <c r="F39" s="13" t="n">
        <v>65.0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17</v>
      </c>
      <c r="F40" s="13" t="n">
        <v>110.0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47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48</v>
      </c>
      <c r="E42" s="12" t="s">
        <v>49</v>
      </c>
      <c r="F42" s="13" t="n">
        <v>11.0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49</v>
      </c>
      <c r="F43" s="13" t="n">
        <v>55.0</v>
      </c>
      <c r="G43" s="16"/>
      <c r="I43" s="17" t="n">
        <v>34.0</v>
      </c>
      <c r="J43" s="18" t="n">
        <v>4.0</v>
      </c>
    </row>
    <row r="44" ht="42.0" customHeight="true">
      <c r="A44" s="10" t="s">
        <v>50</v>
      </c>
      <c r="B44" s="11"/>
      <c r="C44" s="11"/>
      <c r="D44" s="11"/>
      <c r="E44" s="12" t="s">
        <v>13</v>
      </c>
      <c r="F44" s="13" t="n">
        <v>1.0</v>
      </c>
      <c r="G44" s="15">
        <f>G45+G55+G63</f>
      </c>
      <c r="I44" s="17" t="n">
        <v>35.0</v>
      </c>
      <c r="J44" s="18" t="n">
        <v>1.0</v>
      </c>
    </row>
    <row r="45" ht="42.0" customHeight="true">
      <c r="A45" s="10"/>
      <c r="B45" s="11" t="s">
        <v>51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52</v>
      </c>
      <c r="D46" s="11"/>
      <c r="E46" s="12" t="s">
        <v>13</v>
      </c>
      <c r="F46" s="13" t="n">
        <v>1.0</v>
      </c>
      <c r="G46" s="15">
        <f>G47+G48+G49+G50+G51+G52+G53+G54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53</v>
      </c>
      <c r="E47" s="12" t="s">
        <v>17</v>
      </c>
      <c r="F47" s="13" t="n">
        <v>49.0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54</v>
      </c>
      <c r="E48" s="12" t="s">
        <v>17</v>
      </c>
      <c r="F48" s="13" t="n">
        <v>14.0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55</v>
      </c>
      <c r="E49" s="12" t="s">
        <v>36</v>
      </c>
      <c r="F49" s="13" t="n">
        <v>17.0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56</v>
      </c>
      <c r="E50" s="12" t="s">
        <v>36</v>
      </c>
      <c r="F50" s="13" t="n">
        <v>11.0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57</v>
      </c>
      <c r="E51" s="12" t="s">
        <v>20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22</v>
      </c>
      <c r="E52" s="12" t="s">
        <v>20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58</v>
      </c>
      <c r="E53" s="12" t="s">
        <v>20</v>
      </c>
      <c r="F53" s="13" t="n">
        <v>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59</v>
      </c>
      <c r="E54" s="12" t="s">
        <v>20</v>
      </c>
      <c r="F54" s="13" t="n">
        <v>2.0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60</v>
      </c>
      <c r="C55" s="11"/>
      <c r="D55" s="11"/>
      <c r="E55" s="12" t="s">
        <v>13</v>
      </c>
      <c r="F55" s="13" t="n">
        <v>1.0</v>
      </c>
      <c r="G55" s="15">
        <f>G56+G61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61</v>
      </c>
      <c r="D56" s="11"/>
      <c r="E56" s="12" t="s">
        <v>13</v>
      </c>
      <c r="F56" s="13" t="n">
        <v>1.0</v>
      </c>
      <c r="G56" s="15">
        <f>G57+G58+G59+G60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62</v>
      </c>
      <c r="E57" s="12" t="s">
        <v>20</v>
      </c>
      <c r="F57" s="13" t="n">
        <v>2.0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63</v>
      </c>
      <c r="E58" s="12" t="s">
        <v>20</v>
      </c>
      <c r="F58" s="13" t="n">
        <v>2.0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64</v>
      </c>
      <c r="E59" s="12" t="s">
        <v>20</v>
      </c>
      <c r="F59" s="13" t="n">
        <v>38.0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65</v>
      </c>
      <c r="E60" s="12" t="s">
        <v>20</v>
      </c>
      <c r="F60" s="13" t="n">
        <v>38.0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66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67</v>
      </c>
      <c r="E62" s="12" t="s">
        <v>42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68</v>
      </c>
      <c r="C63" s="11"/>
      <c r="D63" s="11"/>
      <c r="E63" s="12" t="s">
        <v>13</v>
      </c>
      <c r="F63" s="13" t="n">
        <v>1.0</v>
      </c>
      <c r="G63" s="15">
        <f>G64+G76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69</v>
      </c>
      <c r="D64" s="11"/>
      <c r="E64" s="12" t="s">
        <v>13</v>
      </c>
      <c r="F64" s="13" t="n">
        <v>1.0</v>
      </c>
      <c r="G64" s="15">
        <f>G65+G66+G67+G68+G69+G70+G71+G72+G73+G74+G75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70</v>
      </c>
      <c r="E65" s="12" t="s">
        <v>20</v>
      </c>
      <c r="F65" s="13" t="n">
        <v>60.0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71</v>
      </c>
      <c r="E66" s="12" t="s">
        <v>20</v>
      </c>
      <c r="F66" s="13" t="n">
        <v>20.0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72</v>
      </c>
      <c r="E67" s="12" t="s">
        <v>20</v>
      </c>
      <c r="F67" s="13" t="n">
        <v>60.0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73</v>
      </c>
      <c r="E68" s="12" t="s">
        <v>20</v>
      </c>
      <c r="F68" s="13" t="n">
        <v>20.0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74</v>
      </c>
      <c r="E69" s="12" t="s">
        <v>36</v>
      </c>
      <c r="F69" s="13" t="n">
        <v>43.0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75</v>
      </c>
      <c r="E70" s="12" t="s">
        <v>36</v>
      </c>
      <c r="F70" s="13" t="n">
        <v>11.0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76</v>
      </c>
      <c r="E71" s="12" t="s">
        <v>44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76</v>
      </c>
      <c r="E72" s="12" t="s">
        <v>44</v>
      </c>
      <c r="F72" s="13" t="n">
        <v>2.0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76</v>
      </c>
      <c r="E73" s="12" t="s">
        <v>44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77</v>
      </c>
      <c r="E74" s="12" t="s">
        <v>44</v>
      </c>
      <c r="F74" s="13" t="n">
        <v>3.0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78</v>
      </c>
      <c r="E75" s="12" t="s">
        <v>44</v>
      </c>
      <c r="F75" s="13" t="n">
        <v>3.0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 t="s">
        <v>79</v>
      </c>
      <c r="D76" s="11"/>
      <c r="E76" s="12" t="s">
        <v>13</v>
      </c>
      <c r="F76" s="13" t="n">
        <v>1.0</v>
      </c>
      <c r="G76" s="15">
        <f>G77+G78+G79+G80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80</v>
      </c>
      <c r="E77" s="12" t="s">
        <v>49</v>
      </c>
      <c r="F77" s="13" t="n">
        <v>14.0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80</v>
      </c>
      <c r="E78" s="12" t="s">
        <v>49</v>
      </c>
      <c r="F78" s="13" t="n">
        <v>70.0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81</v>
      </c>
      <c r="E79" s="12" t="s">
        <v>49</v>
      </c>
      <c r="F79" s="13" t="n">
        <v>2.0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81</v>
      </c>
      <c r="E80" s="12" t="s">
        <v>49</v>
      </c>
      <c r="F80" s="13" t="n">
        <v>10.0</v>
      </c>
      <c r="G80" s="16"/>
      <c r="I80" s="17" t="n">
        <v>71.0</v>
      </c>
      <c r="J80" s="18" t="n">
        <v>4.0</v>
      </c>
    </row>
    <row r="81" ht="42.0" customHeight="true">
      <c r="A81" s="10" t="s">
        <v>82</v>
      </c>
      <c r="B81" s="11"/>
      <c r="C81" s="11"/>
      <c r="D81" s="11"/>
      <c r="E81" s="12" t="s">
        <v>13</v>
      </c>
      <c r="F81" s="13" t="n">
        <v>1.0</v>
      </c>
      <c r="G81" s="15">
        <f>G11+G22+G45+G55+G63</f>
      </c>
      <c r="I81" s="17" t="n">
        <v>72.0</v>
      </c>
      <c r="J81" s="18" t="n">
        <v>20.0</v>
      </c>
    </row>
    <row r="82" ht="42.0" customHeight="true">
      <c r="A82" s="10" t="s">
        <v>83</v>
      </c>
      <c r="B82" s="11"/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200.0</v>
      </c>
    </row>
    <row r="83" ht="42.0" customHeight="true">
      <c r="A83" s="10"/>
      <c r="B83" s="11" t="s">
        <v>84</v>
      </c>
      <c r="C83" s="11"/>
      <c r="D83" s="11"/>
      <c r="E83" s="12" t="s">
        <v>13</v>
      </c>
      <c r="F83" s="13" t="n">
        <v>1.0</v>
      </c>
      <c r="G83" s="16"/>
      <c r="I83" s="17" t="n">
        <v>74.0</v>
      </c>
      <c r="J83" s="18"/>
    </row>
    <row r="84" ht="42.0" customHeight="true">
      <c r="A84" s="10" t="s">
        <v>85</v>
      </c>
      <c r="B84" s="11"/>
      <c r="C84" s="11"/>
      <c r="D84" s="11"/>
      <c r="E84" s="12" t="s">
        <v>13</v>
      </c>
      <c r="F84" s="13" t="n">
        <v>1.0</v>
      </c>
      <c r="G84" s="15">
        <f>G81+G82</f>
      </c>
      <c r="I84" s="17" t="n">
        <v>75.0</v>
      </c>
      <c r="J84" s="18"/>
    </row>
    <row r="85" ht="42.0" customHeight="true">
      <c r="A85" s="10"/>
      <c r="B85" s="11" t="s">
        <v>86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 t="n">
        <v>210.0</v>
      </c>
    </row>
    <row r="86" ht="42.0" customHeight="true">
      <c r="A86" s="10" t="s">
        <v>87</v>
      </c>
      <c r="B86" s="11"/>
      <c r="C86" s="11"/>
      <c r="D86" s="11"/>
      <c r="E86" s="12" t="s">
        <v>13</v>
      </c>
      <c r="F86" s="13" t="n">
        <v>1.0</v>
      </c>
      <c r="G86" s="15">
        <f>G81+G82+G85</f>
      </c>
      <c r="I86" s="17" t="n">
        <v>77.0</v>
      </c>
      <c r="J86" s="18"/>
    </row>
    <row r="87" ht="42.0" customHeight="true">
      <c r="A87" s="10"/>
      <c r="B87" s="11" t="s">
        <v>88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 t="n">
        <v>220.0</v>
      </c>
    </row>
    <row r="88" ht="42.0" customHeight="true">
      <c r="A88" s="10" t="s">
        <v>89</v>
      </c>
      <c r="B88" s="11"/>
      <c r="C88" s="11"/>
      <c r="D88" s="11"/>
      <c r="E88" s="12" t="s">
        <v>13</v>
      </c>
      <c r="F88" s="13" t="n">
        <v>1.0</v>
      </c>
      <c r="G88" s="15">
        <f>G86+G87</f>
      </c>
      <c r="I88" s="17" t="n">
        <v>79.0</v>
      </c>
      <c r="J88" s="18" t="n">
        <v>30.0</v>
      </c>
    </row>
    <row r="89" ht="42.0" customHeight="true">
      <c r="A89" s="19" t="s">
        <v>90</v>
      </c>
      <c r="B89" s="20"/>
      <c r="C89" s="20"/>
      <c r="D89" s="20"/>
      <c r="E89" s="21" t="s">
        <v>91</v>
      </c>
      <c r="F89" s="22" t="s">
        <v>91</v>
      </c>
      <c r="G89" s="24">
        <f>G88</f>
      </c>
      <c r="I89" s="26" t="n">
        <v>80.0</v>
      </c>
      <c r="J8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C20:D20"/>
    <mergeCell ref="D21"/>
    <mergeCell ref="B22:D22"/>
    <mergeCell ref="C23:D23"/>
    <mergeCell ref="D24"/>
    <mergeCell ref="D25"/>
    <mergeCell ref="D26"/>
    <mergeCell ref="D27"/>
    <mergeCell ref="C28:D28"/>
    <mergeCell ref="D29"/>
    <mergeCell ref="D30"/>
    <mergeCell ref="D31"/>
    <mergeCell ref="D32"/>
    <mergeCell ref="C33:D33"/>
    <mergeCell ref="D34"/>
    <mergeCell ref="D35"/>
    <mergeCell ref="C36:D36"/>
    <mergeCell ref="D37"/>
    <mergeCell ref="D38"/>
    <mergeCell ref="D39"/>
    <mergeCell ref="D40"/>
    <mergeCell ref="C41:D41"/>
    <mergeCell ref="D42"/>
    <mergeCell ref="D43"/>
    <mergeCell ref="A44:D44"/>
    <mergeCell ref="B45:D45"/>
    <mergeCell ref="C46:D46"/>
    <mergeCell ref="D47"/>
    <mergeCell ref="D48"/>
    <mergeCell ref="D49"/>
    <mergeCell ref="D50"/>
    <mergeCell ref="D51"/>
    <mergeCell ref="D52"/>
    <mergeCell ref="D53"/>
    <mergeCell ref="D54"/>
    <mergeCell ref="B55:D55"/>
    <mergeCell ref="C56:D56"/>
    <mergeCell ref="D57"/>
    <mergeCell ref="D58"/>
    <mergeCell ref="D59"/>
    <mergeCell ref="D60"/>
    <mergeCell ref="C61:D61"/>
    <mergeCell ref="D62"/>
    <mergeCell ref="B63:D63"/>
    <mergeCell ref="C64:D64"/>
    <mergeCell ref="D65"/>
    <mergeCell ref="D66"/>
    <mergeCell ref="D67"/>
    <mergeCell ref="D68"/>
    <mergeCell ref="D69"/>
    <mergeCell ref="D70"/>
    <mergeCell ref="D71"/>
    <mergeCell ref="D72"/>
    <mergeCell ref="D73"/>
    <mergeCell ref="D74"/>
    <mergeCell ref="D75"/>
    <mergeCell ref="C76:D76"/>
    <mergeCell ref="D77"/>
    <mergeCell ref="D78"/>
    <mergeCell ref="D79"/>
    <mergeCell ref="D80"/>
    <mergeCell ref="A81:D81"/>
    <mergeCell ref="A82:D82"/>
    <mergeCell ref="B83:D83"/>
    <mergeCell ref="A84:D84"/>
    <mergeCell ref="B85:D85"/>
    <mergeCell ref="A86:D86"/>
    <mergeCell ref="B87:D87"/>
    <mergeCell ref="A88:D88"/>
    <mergeCell ref="A89:D8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2024-06-13T06:23:28Z</dcterms:created>
  <dc:creator>Apache POI</dc:creator>
</cp:coreProperties>
</file>